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aa140/Downloads/"/>
    </mc:Choice>
  </mc:AlternateContent>
  <bookViews>
    <workbookView xWindow="35000" yWindow="1100" windowWidth="28800" windowHeight="175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3" i="1"/>
  <c r="D5" i="1"/>
  <c r="D6" i="1"/>
  <c r="D7" i="1"/>
  <c r="D8" i="1"/>
  <c r="D9" i="1"/>
  <c r="D10" i="1"/>
  <c r="D11" i="1"/>
  <c r="D15" i="1"/>
  <c r="D14" i="1"/>
  <c r="D13" i="1"/>
  <c r="D12" i="1"/>
</calcChain>
</file>

<file path=xl/sharedStrings.xml><?xml version="1.0" encoding="utf-8"?>
<sst xmlns="http://schemas.openxmlformats.org/spreadsheetml/2006/main" count="61" uniqueCount="61">
  <si>
    <t>Old Pelican Survey Kit- Original List</t>
  </si>
  <si>
    <t>Price/ea (3/28/17)</t>
  </si>
  <si>
    <t>Qty Needed</t>
  </si>
  <si>
    <t>Total Cost</t>
  </si>
  <si>
    <t>Link for Purchase</t>
  </si>
  <si>
    <t>For Case</t>
  </si>
  <si>
    <t>Pelican Case</t>
  </si>
  <si>
    <t>https://www.amazon.com/Pelican-1610-Camera-Equipment-Multi-Purpose/dp/B000WAWSR6/ref=sr_1_5?s=sporting-goods&amp;ie=UTF8&amp;qid=1490728946&amp;sr=1-5&amp;keywords=pelican+1620+case</t>
  </si>
  <si>
    <t>Rod Rings  (small)</t>
  </si>
  <si>
    <t>http://www.homedepot.com/p/Everbilt-1-4-in-x-2-in-Zinc-Plated-Round-Head-Wire-Lock-Pin-807468/204276210</t>
  </si>
  <si>
    <t>Rod Rings (standard)</t>
  </si>
  <si>
    <t>http://www.homedepot.com/p/Everbilt-5-16-in-x-2-3-4-in-Zinc-Plated-Round-Wire-Lock-Pin-807488/204225915</t>
  </si>
  <si>
    <t xml:space="preserve"> 2" PVC</t>
  </si>
  <si>
    <t>https://www.amazon.com/Charlotte-Pipe-Pvc-Sch-Solid/dp/B002KIF35C/ref=sr_1_1?ie=UTF8&amp;qid=1418926466&amp;sr=8-1&amp;keywords=PVC+pipe</t>
  </si>
  <si>
    <t>Rubber Case Caps</t>
  </si>
  <si>
    <t>https://www.amazon.com/Fernco-P1056-32-3-Inch-2-Inch-Coupling/dp/B00077PW68</t>
  </si>
  <si>
    <t>Couplings for Mounting Rod</t>
  </si>
  <si>
    <t>http://www.amazon.com/Canplas-193024-Reducing-Coupling-2-Inch/dp/B00CDSYBNY/ref=sr_1_14?ie=UTF8&amp;qid=1418927409&amp;sr=8-14&amp;keywords=pvc+reducer+3%22++to+2+%22</t>
  </si>
  <si>
    <t>Portable Mounting Rod (Xtend+Climb 8 1/2 ft Telescoping Ladder (disassembled for use)</t>
  </si>
  <si>
    <t>https://www.amazon.com/Xtend-Climb-750P-Aluminum-Telescoping/dp/B000JIMSDA/ref=sr_1_1?s=hi&amp;ie=UTF8&amp;qid=1490713599&amp;sr=1-1&amp;keywords=xtend+and+climb+telescoping+ladder+8+1%2F2</t>
  </si>
  <si>
    <t>Rubber End Cap</t>
  </si>
  <si>
    <t>http://www.homedepot.com/s/fenco%2520qwik%2520cap?NCNI-5</t>
  </si>
  <si>
    <t>L Bracket</t>
  </si>
  <si>
    <t>http://www.homedepot.com/p/Everbilt-1-1-2-in-Zinc-Plated-Corner-Brace-4-Pack-15304/202033892</t>
  </si>
  <si>
    <t>3" PVC</t>
  </si>
  <si>
    <t>http://www.homedepot.com/p/JM-eagle-3-in-x-10-ft-PVC-Schedule-40-DWV-Foamcore-Pipe-53723/100173538</t>
  </si>
  <si>
    <t>Other Materials Needed</t>
  </si>
  <si>
    <t>Cisco 3702i Access Point w/ mounting bracket</t>
  </si>
  <si>
    <t>https://www.amazon.com/Cisco-AIR-CAP3702I-Aironet-Controller-Based-Wireless/dp/B00H7O918O/ref=sr_1_1?ie=UTF8&amp;qid=1490792489&amp;sr=8-1&amp;keywords=cisco+3702+ap</t>
  </si>
  <si>
    <t>Pelican Case Pouch Insert</t>
  </si>
  <si>
    <t>https://www.amazon.com/Pelican-1609-Organizer-Ballistic-Nylon/dp/B00152TKDK/ref=sr_1_fkmr1_4?s=electronics&amp;ie=UTF8&amp;qid=1490729234&amp;sr=1-4-fkmr1&amp;keywords=pelican+1620+insert</t>
  </si>
  <si>
    <t>Electrical Snips</t>
  </si>
  <si>
    <t>https://www.amazon.com/Klein-2100-7-Electricians-Scissors-Stripping/dp/B000VL03NC/ref=sr_1_fkmr1_2?s=hi&amp;ie=UTF8&amp;qid=1345473999&amp;sr=1-2-fkmr1&amp;keywords=cable+scissor+kle</t>
  </si>
  <si>
    <t>Ethernet Cables</t>
  </si>
  <si>
    <t>http://www.graybar.com/store/en/gb/cat-6-patch-cord-25262010</t>
  </si>
  <si>
    <t>Ink Pen</t>
  </si>
  <si>
    <t>https://www.amazon.com/BIC-Velocity-Retractable-Point-12-Count/dp/B004F9QBDC/ref=sr_1_10?ie=UTF8&amp;qid=1490711142&amp;sr=8-10&amp;keywords=ink+pen</t>
  </si>
  <si>
    <t>Kit Combination Locks</t>
  </si>
  <si>
    <t>https://www.amazon.com/Lewis-N-Clark-Cable-Size/dp/B000WB1FGK/ref=sr_1_sc_3?ie=UTF8&amp;qid=1418925618&amp;sr=8-3-spell&amp;keywords=Pad+Locks+lewis+clark</t>
  </si>
  <si>
    <t>Measuring Tape- 25 ft.</t>
  </si>
  <si>
    <t>https://www.amazon.com/TEKTON-71953-25-Foot-1-Inch-Measure/dp/B000NPR4FG/ref=sr_1_sc_2?s=industrial&amp;ie=UTF8&amp;qid=1418924845&amp;sr=1-2-spell&amp;keywords=tape+meassure</t>
  </si>
  <si>
    <t>Notepad</t>
  </si>
  <si>
    <t>https://www.amazon.com/AmazonBasics-Narrow-Ruled-8-Inch-Writing/dp/B00QSR9BT0/ref=sr_1_1?s=office-products&amp;ie=UTF8&amp;qid=1490711241&amp;sr=1-1&amp;keywords=small+legal+pad</t>
  </si>
  <si>
    <t>Paper Clips (jumbo)</t>
  </si>
  <si>
    <t>https://www.amazon.com/Universal-Nonskid-Paper-Clips-Silver-100/dp/B00FASRB22/ref=sr_1_5?s=office-products&amp;ie=UTF8&amp;qid=1490711272&amp;sr=1-5&amp;keywords=jumbo+paper+clips</t>
  </si>
  <si>
    <t>POE Injector w/ Power Cord</t>
  </si>
  <si>
    <t>https://www.amazon.com/PowerDsine-PD-9001GR-PoE-1-Port-Midspan/dp/B00BMB30VC/ref=pd_cp_pc_0</t>
  </si>
  <si>
    <t>Screw Driver</t>
  </si>
  <si>
    <t>https://www.amazon.com/Stanley-68-012-All-in-One-Screwdriver/dp/B00009V431/ref=sr_1_2?ie=UTF8&amp;qid=1418925484&amp;sr=8-2&amp;keywords=screw+driver+all+in+one</t>
  </si>
  <si>
    <t>Sharpie</t>
  </si>
  <si>
    <t>https://www.amazon.com/Sharpie-Permanent-Markers-Point-Black/dp/B00006IFHD/ref=sr_1_1?s=office-products&amp;ie=UTF8&amp;qid=1490711194&amp;sr=1-1-spons&amp;keywords=sharpie&amp;psc=1</t>
  </si>
  <si>
    <t>Short Velcros</t>
  </si>
  <si>
    <t>Previously cut from larger roll for convenience</t>
  </si>
  <si>
    <t>Zip Ties</t>
  </si>
  <si>
    <t>https://www.amazon.com/Pieces-White-Price-Fastener-180mm/dp/B00AO44K8A/ref=sr_1_31?ie=UTF8&amp;qid=1418927095&amp;sr=8-31&amp;keywords=zip+ties</t>
  </si>
  <si>
    <t>Terrawave Battery (Sparco) w/ Power Cord</t>
  </si>
  <si>
    <t>http://www.terra-wave.com/shop/80211n-mimo-site-survey-battery-pack-p-1535.html</t>
  </si>
  <si>
    <t>Velcro Roll</t>
  </si>
  <si>
    <t>http://www.graybar.com/store/en/gb/one-wrap-tie</t>
  </si>
  <si>
    <t>Extra Foam for Case (if needed)</t>
  </si>
  <si>
    <t>https://www.amazon.com/Pelican-1621-Replacement-Pick-Pluck/dp/B000GGQ62Y/ref=sr_1_1?ie=UTF8&amp;qid=1490904676&amp;sr=8-1&amp;keywords=Pelican+case+foam+1620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</si>
</sst>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color rgb="FF000000"/>
      <name val="Arial"/>
    </font>
    <font>
      <b/>
      <sz val="11"/>
      <color rgb="FF000000"/>
      <name val="Calibri"/>
    </font>
    <font>
      <sz val="10"/>
      <name val="Arial"/>
    </font>
    <font>
      <b/>
      <sz val="10"/>
      <name val="Arial"/>
    </font>
    <font>
      <b/>
      <sz val="12"/>
      <color rgb="FF0000FF"/>
      <name val="Calibri"/>
    </font>
    <font>
      <u/>
      <sz val="10"/>
      <color rgb="FF0000FF"/>
      <name val="Arial"/>
    </font>
    <font>
      <u/>
      <sz val="10"/>
      <color rgb="FF1155CC"/>
      <name val="Arial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0" xfId="0" applyFont="1" applyFill="1" applyAlignment="1"/>
    <xf numFmtId="0" fontId="2" fillId="0" borderId="1" xfId="0" applyFont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0" borderId="5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/>
    <xf numFmtId="0" fontId="1" fillId="2" borderId="5" xfId="0" applyFont="1" applyFill="1" applyBorder="1" applyAlignment="1"/>
    <xf numFmtId="0" fontId="1" fillId="0" borderId="5" xfId="0" applyFont="1" applyBorder="1" applyAlignment="1"/>
    <xf numFmtId="0" fontId="1" fillId="0" borderId="1" xfId="0" applyFont="1" applyBorder="1" applyAlignment="1"/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/>
    <xf numFmtId="164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0" xfId="0" applyFont="1" applyFill="1" applyAlignment="1"/>
    <xf numFmtId="0" fontId="2" fillId="5" borderId="0" xfId="0" applyFont="1" applyFill="1"/>
    <xf numFmtId="0" fontId="1" fillId="4" borderId="1" xfId="0" applyFont="1" applyFill="1" applyBorder="1" applyAlignment="1"/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1" fillId="2" borderId="1" xfId="0" applyFont="1" applyFill="1" applyBorder="1" applyAlignment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4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homedepot.com/p/Everbilt-1-1-2-in-Zinc-Plated-Corner-Brace-4-Pack-15304/202033892" TargetMode="External"/><Relationship Id="rId20" Type="http://schemas.openxmlformats.org/officeDocument/2006/relationships/hyperlink" Target="https://www.amazon.com/PowerDsine-PD-9001GR-PoE-1-Port-Midspan/dp/B00BMB30VC/ref=pd_cp_pc_0" TargetMode="External"/><Relationship Id="rId21" Type="http://schemas.openxmlformats.org/officeDocument/2006/relationships/hyperlink" Target="https://www.amazon.com/Stanley-68-012-All-in-One-Screwdriver/dp/B00009V431/ref=sr_1_2?ie=UTF8&amp;qid=1418925484&amp;sr=8-2&amp;keywords=screw+driver+all+in+one" TargetMode="External"/><Relationship Id="rId22" Type="http://schemas.openxmlformats.org/officeDocument/2006/relationships/hyperlink" Target="https://www.amazon.com/Sharpie-Permanent-Markers-Point-Black/dp/B00006IFHD/ref=sr_1_1?s=office-products&amp;ie=UTF8&amp;qid=1490711194&amp;sr=1-1-spons&amp;keywords=sharpie&amp;psc=1" TargetMode="External"/><Relationship Id="rId23" Type="http://schemas.openxmlformats.org/officeDocument/2006/relationships/hyperlink" Target="https://www.amazon.com/Pieces-White-Price-Fastener-180mm/dp/B00AO44K8A/ref=sr_1_31?ie=UTF8&amp;qid=1418927095&amp;sr=8-31&amp;keywords=zip+ties" TargetMode="External"/><Relationship Id="rId24" Type="http://schemas.openxmlformats.org/officeDocument/2006/relationships/hyperlink" Target="http://www.terra-wave.com/shop/80211n-mimo-site-survey-battery-pack-p-1535.html" TargetMode="External"/><Relationship Id="rId25" Type="http://schemas.openxmlformats.org/officeDocument/2006/relationships/hyperlink" Target="http://www.graybar.com/store/en/gb/one-wrap-tie" TargetMode="External"/><Relationship Id="rId26" Type="http://schemas.openxmlformats.org/officeDocument/2006/relationships/hyperlink" Target="https://www.amazon.com/Pelican-1621-Replacement-Pick-Pluck/dp/B000GGQ62Y/ref=sr_1_1?ie=UTF8&amp;qid=1490904676&amp;sr=8-1&amp;keywords=Pelican+case+foam+1620" TargetMode="External"/><Relationship Id="rId10" Type="http://schemas.openxmlformats.org/officeDocument/2006/relationships/hyperlink" Target="http://www.homedepot.com/p/JM-eagle-3-in-x-10-ft-PVC-Schedule-40-DWV-Foamcore-Pipe-53723/100173538" TargetMode="External"/><Relationship Id="rId11" Type="http://schemas.openxmlformats.org/officeDocument/2006/relationships/hyperlink" Target="https://www.amazon.com/Cisco-AIR-CAP3702I-Aironet-Controller-Based-Wireless/dp/B00H7O918O/ref=sr_1_1?ie=UTF8&amp;qid=1490792489&amp;sr=8-1&amp;keywords=cisco+3702+ap" TargetMode="External"/><Relationship Id="rId12" Type="http://schemas.openxmlformats.org/officeDocument/2006/relationships/hyperlink" Target="https://www.amazon.com/Pelican-1609-Organizer-Ballistic-Nylon/dp/B00152TKDK/ref=sr_1_fkmr1_4?s=electronics&amp;ie=UTF8&amp;qid=1490729234&amp;sr=1-4-fkmr1&amp;keywords=pelican+1620+insert" TargetMode="External"/><Relationship Id="rId13" Type="http://schemas.openxmlformats.org/officeDocument/2006/relationships/hyperlink" Target="https://www.amazon.com/Klein-2100-7-Electricians-Scissors-Stripping/dp/B000VL03NC/ref=sr_1_fkmr1_2?s=hi&amp;ie=UTF8&amp;qid=1345473999&amp;sr=1-2-fkmr1&amp;keywords=cable+scissor+kle" TargetMode="External"/><Relationship Id="rId14" Type="http://schemas.openxmlformats.org/officeDocument/2006/relationships/hyperlink" Target="http://www.graybar.com/store/en/gb/cat-6-patch-cord-25262010" TargetMode="External"/><Relationship Id="rId15" Type="http://schemas.openxmlformats.org/officeDocument/2006/relationships/hyperlink" Target="https://www.amazon.com/BIC-Velocity-Retractable-Point-12-Count/dp/B004F9QBDC/ref=sr_1_10?ie=UTF8&amp;qid=1490711142&amp;sr=8-10&amp;keywords=ink+pen" TargetMode="External"/><Relationship Id="rId16" Type="http://schemas.openxmlformats.org/officeDocument/2006/relationships/hyperlink" Target="https://www.amazon.com/Lewis-N-Clark-Cable-Size/dp/B000WB1FGK/ref=sr_1_sc_3?ie=UTF8&amp;qid=1418925618&amp;sr=8-3-spell&amp;keywords=Pad+Locks+lewis+clark" TargetMode="External"/><Relationship Id="rId17" Type="http://schemas.openxmlformats.org/officeDocument/2006/relationships/hyperlink" Target="https://www.amazon.com/TEKTON-71953-25-Foot-1-Inch-Measure/dp/B000NPR4FG/ref=sr_1_sc_2?s=industrial&amp;ie=UTF8&amp;qid=1418924845&amp;sr=1-2-spell&amp;keywords=tape+meassure" TargetMode="External"/><Relationship Id="rId18" Type="http://schemas.openxmlformats.org/officeDocument/2006/relationships/hyperlink" Target="https://www.amazon.com/AmazonBasics-Narrow-Ruled-8-Inch-Writing/dp/B00QSR9BT0/ref=sr_1_1?s=office-products&amp;ie=UTF8&amp;qid=1490711241&amp;sr=1-1&amp;keywords=small+legal+pad" TargetMode="External"/><Relationship Id="rId19" Type="http://schemas.openxmlformats.org/officeDocument/2006/relationships/hyperlink" Target="https://www.amazon.com/Universal-Nonskid-Paper-Clips-Silver-100/dp/B00FASRB22/ref=sr_1_5?s=office-products&amp;ie=UTF8&amp;qid=1490711272&amp;sr=1-5&amp;keywords=jumbo+paper+clips" TargetMode="External"/><Relationship Id="rId1" Type="http://schemas.openxmlformats.org/officeDocument/2006/relationships/hyperlink" Target="https://www.amazon.com/Pelican-1610-Camera-Equipment-Multi-Purpose/dp/B000WAWSR6/ref=sr_1_5?s=sporting-goods&amp;ie=UTF8&amp;qid=1490728946&amp;sr=1-5&amp;keywords=pelican+1620+case" TargetMode="External"/><Relationship Id="rId2" Type="http://schemas.openxmlformats.org/officeDocument/2006/relationships/hyperlink" Target="http://www.homedepot.com/p/Everbilt-1-4-in-x-2-in-Zinc-Plated-Round-Head-Wire-Lock-Pin-807468/204276210" TargetMode="External"/><Relationship Id="rId3" Type="http://schemas.openxmlformats.org/officeDocument/2006/relationships/hyperlink" Target="http://www.homedepot.com/p/Everbilt-5-16-in-x-2-3-4-in-Zinc-Plated-Round-Wire-Lock-Pin-807488/204225915" TargetMode="External"/><Relationship Id="rId4" Type="http://schemas.openxmlformats.org/officeDocument/2006/relationships/hyperlink" Target="https://www.amazon.com/Charlotte-Pipe-Pvc-Sch-Solid/dp/B002KIF35C/ref=sr_1_1?ie=UTF8&amp;qid=1418926466&amp;sr=8-1&amp;keywords=PVC+pipe" TargetMode="External"/><Relationship Id="rId5" Type="http://schemas.openxmlformats.org/officeDocument/2006/relationships/hyperlink" Target="https://www.amazon.com/Fernco-P1056-32-3-Inch-2-Inch-Coupling/dp/B00077PW68" TargetMode="External"/><Relationship Id="rId6" Type="http://schemas.openxmlformats.org/officeDocument/2006/relationships/hyperlink" Target="http://www.amazon.com/Canplas-193024-Reducing-Coupling-2-Inch/dp/B00CDSYBNY/ref=sr_1_14?ie=UTF8&amp;qid=1418927409&amp;sr=8-14&amp;keywords=pvc+reducer+3%22++to+2+%22" TargetMode="External"/><Relationship Id="rId7" Type="http://schemas.openxmlformats.org/officeDocument/2006/relationships/hyperlink" Target="https://www.amazon.com/Xtend-Climb-750P-Aluminum-Telescoping/dp/B000JIMSDA/ref=sr_1_1?s=hi&amp;ie=UTF8&amp;qid=1490713599&amp;sr=1-1&amp;keywords=xtend+and+climb+telescoping+ladder+8+1%2F2" TargetMode="External"/><Relationship Id="rId8" Type="http://schemas.openxmlformats.org/officeDocument/2006/relationships/hyperlink" Target="http://www.homedepot.com/s/fenco%2520qwik%2520cap?NCNI-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workbookViewId="0">
      <selection activeCell="A45" sqref="A45"/>
    </sheetView>
  </sheetViews>
  <sheetFormatPr baseColWidth="10" defaultColWidth="14.5" defaultRowHeight="15.75" customHeight="1" x14ac:dyDescent="0.15"/>
  <cols>
    <col min="1" max="1" width="79.33203125" customWidth="1"/>
    <col min="2" max="2" width="17.83203125" customWidth="1"/>
    <col min="3" max="4" width="14.6640625" customWidth="1"/>
    <col min="5" max="5" width="167.6640625" customWidth="1"/>
    <col min="6" max="6" width="29.33203125" customWidth="1"/>
  </cols>
  <sheetData>
    <row r="1" spans="1:29" x14ac:dyDescent="0.2">
      <c r="A1" s="1"/>
      <c r="B1" s="2"/>
    </row>
    <row r="2" spans="1:29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29" x14ac:dyDescent="0.2">
      <c r="A3" s="5"/>
      <c r="B3" s="6"/>
      <c r="C3" s="7"/>
      <c r="D3" s="7"/>
      <c r="E3" s="7"/>
    </row>
    <row r="4" spans="1:29" x14ac:dyDescent="0.2">
      <c r="A4" s="31" t="s">
        <v>5</v>
      </c>
      <c r="B4" s="32"/>
      <c r="C4" s="32"/>
      <c r="D4" s="32"/>
      <c r="E4" s="33"/>
    </row>
    <row r="5" spans="1:29" x14ac:dyDescent="0.2">
      <c r="A5" s="8" t="s">
        <v>6</v>
      </c>
      <c r="B5" s="9">
        <v>199.95</v>
      </c>
      <c r="C5" s="10">
        <v>1</v>
      </c>
      <c r="D5" s="9">
        <f t="shared" ref="D5:D14" si="0">SUM(B5*C5)</f>
        <v>199.95</v>
      </c>
      <c r="E5" s="11" t="s">
        <v>7</v>
      </c>
    </row>
    <row r="6" spans="1:29" x14ac:dyDescent="0.2">
      <c r="A6" s="12" t="s">
        <v>8</v>
      </c>
      <c r="B6" s="9">
        <v>2.9</v>
      </c>
      <c r="C6" s="10">
        <v>4</v>
      </c>
      <c r="D6" s="9">
        <f t="shared" si="0"/>
        <v>11.6</v>
      </c>
      <c r="E6" s="11" t="s">
        <v>9</v>
      </c>
    </row>
    <row r="7" spans="1:29" x14ac:dyDescent="0.2">
      <c r="A7" s="12" t="s">
        <v>10</v>
      </c>
      <c r="B7" s="9">
        <v>2.98</v>
      </c>
      <c r="C7" s="10">
        <v>4</v>
      </c>
      <c r="D7" s="9">
        <f t="shared" si="0"/>
        <v>11.92</v>
      </c>
      <c r="E7" s="11" t="s">
        <v>11</v>
      </c>
    </row>
    <row r="8" spans="1:29" x14ac:dyDescent="0.2">
      <c r="A8" s="8" t="s">
        <v>12</v>
      </c>
      <c r="B8" s="9">
        <v>7.84</v>
      </c>
      <c r="C8" s="10">
        <v>1</v>
      </c>
      <c r="D8" s="9">
        <f t="shared" si="0"/>
        <v>7.84</v>
      </c>
      <c r="E8" s="11" t="s">
        <v>13</v>
      </c>
    </row>
    <row r="9" spans="1:29" x14ac:dyDescent="0.2">
      <c r="A9" s="13" t="s">
        <v>14</v>
      </c>
      <c r="B9" s="9">
        <v>5.68</v>
      </c>
      <c r="C9" s="10">
        <v>2</v>
      </c>
      <c r="D9" s="9">
        <f t="shared" si="0"/>
        <v>11.36</v>
      </c>
      <c r="E9" s="11" t="s">
        <v>15</v>
      </c>
    </row>
    <row r="10" spans="1:29" x14ac:dyDescent="0.2">
      <c r="A10" s="14" t="s">
        <v>16</v>
      </c>
      <c r="B10" s="9">
        <v>13.61</v>
      </c>
      <c r="C10" s="10">
        <v>1</v>
      </c>
      <c r="D10" s="9">
        <f t="shared" si="0"/>
        <v>13.61</v>
      </c>
      <c r="E10" s="11" t="s">
        <v>17</v>
      </c>
    </row>
    <row r="11" spans="1:29" x14ac:dyDescent="0.2">
      <c r="A11" s="15" t="s">
        <v>18</v>
      </c>
      <c r="B11" s="9">
        <v>107.57</v>
      </c>
      <c r="C11" s="10">
        <v>1</v>
      </c>
      <c r="D11" s="9">
        <f t="shared" si="0"/>
        <v>107.57</v>
      </c>
      <c r="E11" s="11" t="s">
        <v>19</v>
      </c>
    </row>
    <row r="12" spans="1:29" x14ac:dyDescent="0.2">
      <c r="A12" s="16" t="s">
        <v>20</v>
      </c>
      <c r="B12" s="17">
        <v>2.97</v>
      </c>
      <c r="C12" s="18">
        <v>1</v>
      </c>
      <c r="D12" s="9">
        <f t="shared" si="0"/>
        <v>2.97</v>
      </c>
      <c r="E12" s="19" t="s">
        <v>21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1:29" x14ac:dyDescent="0.2">
      <c r="A13" s="16" t="s">
        <v>22</v>
      </c>
      <c r="B13" s="17">
        <v>2.67</v>
      </c>
      <c r="C13" s="18">
        <v>1</v>
      </c>
      <c r="D13" s="9">
        <f t="shared" si="0"/>
        <v>2.67</v>
      </c>
      <c r="E13" s="19" t="s">
        <v>23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x14ac:dyDescent="0.2">
      <c r="A14" s="16" t="s">
        <v>24</v>
      </c>
      <c r="B14" s="17">
        <v>16.45</v>
      </c>
      <c r="C14" s="18">
        <v>1</v>
      </c>
      <c r="D14" s="9">
        <f t="shared" si="0"/>
        <v>16.45</v>
      </c>
      <c r="E14" s="19" t="s">
        <v>25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x14ac:dyDescent="0.2">
      <c r="A15" s="21"/>
      <c r="B15" s="22"/>
      <c r="C15" s="23"/>
      <c r="D15" s="22">
        <f>SUM(D5:D11)</f>
        <v>363.84999999999997</v>
      </c>
      <c r="E15" s="24"/>
    </row>
    <row r="16" spans="1:29" x14ac:dyDescent="0.2">
      <c r="A16" s="34" t="s">
        <v>26</v>
      </c>
      <c r="B16" s="35"/>
      <c r="C16" s="35"/>
      <c r="D16" s="35"/>
      <c r="E16" s="36"/>
    </row>
    <row r="17" spans="1:5" x14ac:dyDescent="0.2">
      <c r="A17" s="25" t="s">
        <v>27</v>
      </c>
      <c r="B17" s="9">
        <v>521.22</v>
      </c>
      <c r="C17" s="10">
        <v>1</v>
      </c>
      <c r="D17" s="9">
        <f t="shared" ref="D17:D33" si="1">SUM(B17*C17)</f>
        <v>521.22</v>
      </c>
      <c r="E17" s="11" t="s">
        <v>28</v>
      </c>
    </row>
    <row r="18" spans="1:5" x14ac:dyDescent="0.2">
      <c r="A18" s="8" t="s">
        <v>29</v>
      </c>
      <c r="B18" s="9">
        <v>34.99</v>
      </c>
      <c r="C18" s="10">
        <v>1</v>
      </c>
      <c r="D18" s="9">
        <f t="shared" si="1"/>
        <v>34.99</v>
      </c>
      <c r="E18" s="11" t="s">
        <v>30</v>
      </c>
    </row>
    <row r="19" spans="1:5" x14ac:dyDescent="0.2">
      <c r="A19" s="13" t="s">
        <v>31</v>
      </c>
      <c r="B19" s="9">
        <v>16.95</v>
      </c>
      <c r="C19" s="10">
        <v>1</v>
      </c>
      <c r="D19" s="9">
        <f t="shared" si="1"/>
        <v>16.95</v>
      </c>
      <c r="E19" s="11" t="s">
        <v>32</v>
      </c>
    </row>
    <row r="20" spans="1:5" x14ac:dyDescent="0.2">
      <c r="A20" s="13" t="s">
        <v>33</v>
      </c>
      <c r="B20" s="9">
        <v>4.7</v>
      </c>
      <c r="C20" s="10">
        <v>1</v>
      </c>
      <c r="D20" s="9">
        <f t="shared" si="1"/>
        <v>4.7</v>
      </c>
      <c r="E20" s="11" t="s">
        <v>34</v>
      </c>
    </row>
    <row r="21" spans="1:5" x14ac:dyDescent="0.2">
      <c r="A21" s="13" t="s">
        <v>35</v>
      </c>
      <c r="B21" s="9">
        <v>6.82</v>
      </c>
      <c r="C21" s="10">
        <v>2</v>
      </c>
      <c r="D21" s="9">
        <f t="shared" si="1"/>
        <v>13.64</v>
      </c>
      <c r="E21" s="11" t="s">
        <v>36</v>
      </c>
    </row>
    <row r="22" spans="1:5" x14ac:dyDescent="0.2">
      <c r="A22" s="13" t="s">
        <v>37</v>
      </c>
      <c r="B22" s="9">
        <v>15.65</v>
      </c>
      <c r="C22" s="10">
        <v>2</v>
      </c>
      <c r="D22" s="9">
        <f t="shared" si="1"/>
        <v>31.3</v>
      </c>
      <c r="E22" s="11" t="s">
        <v>38</v>
      </c>
    </row>
    <row r="23" spans="1:5" x14ac:dyDescent="0.2">
      <c r="A23" s="13" t="s">
        <v>39</v>
      </c>
      <c r="B23" s="9">
        <v>10.029999999999999</v>
      </c>
      <c r="C23" s="10">
        <v>1</v>
      </c>
      <c r="D23" s="9">
        <f t="shared" si="1"/>
        <v>10.029999999999999</v>
      </c>
      <c r="E23" s="11" t="s">
        <v>40</v>
      </c>
    </row>
    <row r="24" spans="1:5" x14ac:dyDescent="0.2">
      <c r="A24" s="13" t="s">
        <v>41</v>
      </c>
      <c r="B24" s="9">
        <v>6.99</v>
      </c>
      <c r="C24" s="10">
        <v>1</v>
      </c>
      <c r="D24" s="9">
        <f t="shared" si="1"/>
        <v>6.99</v>
      </c>
      <c r="E24" s="11" t="s">
        <v>42</v>
      </c>
    </row>
    <row r="25" spans="1:5" x14ac:dyDescent="0.2">
      <c r="A25" s="13" t="s">
        <v>43</v>
      </c>
      <c r="B25" s="9">
        <v>5.54</v>
      </c>
      <c r="C25" s="10">
        <v>20</v>
      </c>
      <c r="D25" s="9">
        <f t="shared" si="1"/>
        <v>110.8</v>
      </c>
      <c r="E25" s="11" t="s">
        <v>44</v>
      </c>
    </row>
    <row r="26" spans="1:5" x14ac:dyDescent="0.2">
      <c r="A26" s="8" t="s">
        <v>45</v>
      </c>
      <c r="B26" s="9">
        <v>46.45</v>
      </c>
      <c r="C26" s="10">
        <v>1</v>
      </c>
      <c r="D26" s="9">
        <f t="shared" si="1"/>
        <v>46.45</v>
      </c>
      <c r="E26" s="11" t="s">
        <v>46</v>
      </c>
    </row>
    <row r="27" spans="1:5" x14ac:dyDescent="0.2">
      <c r="A27" s="13" t="s">
        <v>47</v>
      </c>
      <c r="B27" s="9">
        <v>3.76</v>
      </c>
      <c r="C27" s="10">
        <v>1</v>
      </c>
      <c r="D27" s="9">
        <f t="shared" si="1"/>
        <v>3.76</v>
      </c>
      <c r="E27" s="11" t="s">
        <v>48</v>
      </c>
    </row>
    <row r="28" spans="1:5" x14ac:dyDescent="0.2">
      <c r="A28" s="13" t="s">
        <v>49</v>
      </c>
      <c r="B28" s="9">
        <v>7.2</v>
      </c>
      <c r="C28" s="10">
        <v>2</v>
      </c>
      <c r="D28" s="9">
        <f t="shared" si="1"/>
        <v>14.4</v>
      </c>
      <c r="E28" s="11" t="s">
        <v>50</v>
      </c>
    </row>
    <row r="29" spans="1:5" x14ac:dyDescent="0.2">
      <c r="A29" s="8" t="s">
        <v>51</v>
      </c>
      <c r="B29" s="10"/>
      <c r="C29" s="10">
        <v>3</v>
      </c>
      <c r="D29" s="10">
        <f t="shared" si="1"/>
        <v>0</v>
      </c>
      <c r="E29" s="2" t="s">
        <v>52</v>
      </c>
    </row>
    <row r="30" spans="1:5" x14ac:dyDescent="0.2">
      <c r="A30" s="13" t="s">
        <v>53</v>
      </c>
      <c r="B30" s="9">
        <v>6.95</v>
      </c>
      <c r="C30" s="10">
        <v>15</v>
      </c>
      <c r="D30" s="9">
        <f t="shared" si="1"/>
        <v>104.25</v>
      </c>
      <c r="E30" s="11" t="s">
        <v>54</v>
      </c>
    </row>
    <row r="31" spans="1:5" x14ac:dyDescent="0.2">
      <c r="A31" s="8" t="s">
        <v>55</v>
      </c>
      <c r="B31" s="9">
        <v>195</v>
      </c>
      <c r="C31" s="10">
        <v>1</v>
      </c>
      <c r="D31" s="9">
        <f t="shared" si="1"/>
        <v>195</v>
      </c>
      <c r="E31" s="11" t="s">
        <v>56</v>
      </c>
    </row>
    <row r="32" spans="1:5" x14ac:dyDescent="0.2">
      <c r="A32" s="13" t="s">
        <v>57</v>
      </c>
      <c r="B32" s="9">
        <v>25.81</v>
      </c>
      <c r="C32" s="10">
        <v>1</v>
      </c>
      <c r="D32" s="9">
        <f t="shared" si="1"/>
        <v>25.81</v>
      </c>
      <c r="E32" s="11" t="s">
        <v>58</v>
      </c>
    </row>
    <row r="33" spans="1:5" x14ac:dyDescent="0.2">
      <c r="A33" s="8" t="s">
        <v>59</v>
      </c>
      <c r="B33" s="9">
        <v>73.2</v>
      </c>
      <c r="C33" s="10">
        <v>1</v>
      </c>
      <c r="D33" s="9">
        <f t="shared" si="1"/>
        <v>73.2</v>
      </c>
      <c r="E33" s="19" t="s">
        <v>60</v>
      </c>
    </row>
    <row r="34" spans="1:5" ht="15.75" customHeight="1" x14ac:dyDescent="0.15">
      <c r="A34" s="26"/>
      <c r="B34" s="27"/>
      <c r="C34" s="27"/>
      <c r="D34" s="28">
        <f>SUM(D17:D32)</f>
        <v>1140.29</v>
      </c>
      <c r="E34" s="26"/>
    </row>
    <row r="35" spans="1:5" ht="15.75" customHeight="1" x14ac:dyDescent="0.15">
      <c r="A35" s="29"/>
      <c r="B35" s="30"/>
      <c r="C35" s="29"/>
      <c r="D35" s="29"/>
      <c r="E35" s="29"/>
    </row>
  </sheetData>
  <mergeCells count="2">
    <mergeCell ref="A4:E4"/>
    <mergeCell ref="A16:E16"/>
  </mergeCells>
  <hyperlinks>
    <hyperlink ref="E5" r:id="rId1"/>
    <hyperlink ref="E6" r:id="rId2"/>
    <hyperlink ref="E7" r:id="rId3"/>
    <hyperlink ref="E8" r:id="rId4"/>
    <hyperlink ref="E9" r:id="rId5"/>
    <hyperlink ref="E10" r:id="rId6"/>
    <hyperlink ref="E11" r:id="rId7"/>
    <hyperlink ref="E12" r:id="rId8"/>
    <hyperlink ref="E13" r:id="rId9"/>
    <hyperlink ref="E14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  <hyperlink ref="E25" r:id="rId19"/>
    <hyperlink ref="E26" r:id="rId20"/>
    <hyperlink ref="E27" r:id="rId21"/>
    <hyperlink ref="E28" r:id="rId22"/>
    <hyperlink ref="E30" r:id="rId23"/>
    <hyperlink ref="E31" r:id="rId24"/>
    <hyperlink ref="E32" r:id="rId25"/>
    <hyperlink ref="E33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2017-03-30T21:25:14Z</dcterms:created>
  <dcterms:modified xsi:type="dcterms:W3CDTF">2017-03-30T21:25:14Z</dcterms:modified>
</cp:coreProperties>
</file>